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9200" windowHeight="12150" activeTab="0"/>
  </bookViews>
  <sheets>
    <sheet name="Пр2.2" sheetId="1" r:id="rId1"/>
  </sheets>
  <definedNames/>
  <calcPr fullCalcOnLoad="1"/>
</workbook>
</file>

<file path=xl/sharedStrings.xml><?xml version="1.0" encoding="utf-8"?>
<sst xmlns="http://schemas.openxmlformats.org/spreadsheetml/2006/main" count="32" uniqueCount="19">
  <si>
    <t>№</t>
  </si>
  <si>
    <t>подпись                                  Ф.И.О.</t>
  </si>
  <si>
    <t>(печать)</t>
  </si>
  <si>
    <t xml:space="preserve">Финансовое обеспечение </t>
  </si>
  <si>
    <t>программы развития национального исследовательского университета</t>
  </si>
  <si>
    <t>ФБ</t>
  </si>
  <si>
    <t>ВБ</t>
  </si>
  <si>
    <t>ИТОГО</t>
  </si>
  <si>
    <t>Примечание: Размер финансового обеспечения указывается в млн. рублей в ценах соответствующих лет (с точностью один знак после запятой). ФБ - ассигнования федерального бюджета, ВБ - внебюджетные средства. Разбиение направления работ на блоки осуществляется в случае их наличия.</t>
  </si>
  <si>
    <t>Наименование университета: Государственное образовательное учреждение высшего профессионального образования "Белгородский государственный университет"</t>
  </si>
  <si>
    <r>
      <t>Ректор</t>
    </r>
    <r>
      <rPr>
        <b/>
        <u val="single"/>
        <sz val="10"/>
        <color indexed="18"/>
        <rFont val="Arial Cyr"/>
        <family val="0"/>
      </rPr>
      <t xml:space="preserve"> </t>
    </r>
  </si>
  <si>
    <t>_______________________ (Л.Я. Дятченко)</t>
  </si>
  <si>
    <t>Приложение № 2</t>
  </si>
  <si>
    <t xml:space="preserve"> Мероприятие 1: Развитие кадрового потенциала университета</t>
  </si>
  <si>
    <t xml:space="preserve"> Мероприятие 2: Содействие формированию региональной инновационной системы</t>
  </si>
  <si>
    <t xml:space="preserve"> Мероприятие 3: Создание и реализация условий для проведения фундаментальных и прикладных исследований мирового уровня (в том числе междисциплинарных) и интеграция в международное научно-образовательное пространство </t>
  </si>
  <si>
    <t xml:space="preserve"> Мероприятие 4: Обеспечение инновационной экономики страны и региона востребованными кадровыми ресурсами, сбалансированными по численности, направлениям подготовки, по квалификационной и возрастной структуре с учетом необходимых темпов их обновления</t>
  </si>
  <si>
    <t xml:space="preserve"> Мероприятие 5: Совершенствование системы управления университетом</t>
  </si>
  <si>
    <t>Направления работ /                               мероприятия Программы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</si>
</sst>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00"/>
    <numFmt numFmtId="174" formatCode="0.0%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14">
    <font>
      <sz val="10"/>
      <name val="Arial"/>
      <family val="0"/>
    </font>
    <font>
      <sz val="10"/>
      <color indexed="18"/>
      <name val="Arial Cyr"/>
      <family val="0"/>
    </font>
    <font>
      <b/>
      <sz val="10"/>
      <color indexed="18"/>
      <name val="Arial Cyr"/>
      <family val="0"/>
    </font>
    <font>
      <b/>
      <sz val="12"/>
      <color indexed="18"/>
      <name val="Arial Cyr"/>
      <family val="0"/>
    </font>
    <font>
      <b/>
      <sz val="12"/>
      <color indexed="18"/>
      <name val="Times New Roman"/>
      <family val="1"/>
    </font>
    <font>
      <b/>
      <sz val="9"/>
      <color indexed="18"/>
      <name val="Times New Roman"/>
      <family val="1"/>
    </font>
    <font>
      <sz val="8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8"/>
      <color indexed="18"/>
      <name val="Times New Roman"/>
      <family val="1"/>
    </font>
    <font>
      <sz val="10"/>
      <color indexed="18"/>
      <name val="Times New Roman"/>
      <family val="1"/>
    </font>
    <font>
      <i/>
      <sz val="10"/>
      <color indexed="18"/>
      <name val="Arial Cyr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u val="single"/>
      <sz val="10"/>
      <color indexed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72" fontId="9" fillId="3" borderId="4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center"/>
    </xf>
    <xf numFmtId="0" fontId="1" fillId="3" borderId="0" xfId="0" applyFont="1" applyFill="1" applyAlignment="1">
      <alignment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 applyProtection="1">
      <alignment horizontal="center" vertical="center" wrapText="1"/>
      <protection/>
    </xf>
    <xf numFmtId="172" fontId="7" fillId="2" borderId="2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5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2.00390625" style="1" customWidth="1"/>
    <col min="2" max="2" width="3.7109375" style="1" customWidth="1"/>
    <col min="3" max="3" width="37.7109375" style="1" customWidth="1"/>
    <col min="4" max="18" width="6.28125" style="1" customWidth="1"/>
    <col min="19" max="16384" width="9.140625" style="1" customWidth="1"/>
  </cols>
  <sheetData>
    <row r="1" spans="3:18" ht="12.75">
      <c r="C1" s="17"/>
      <c r="E1" s="3"/>
      <c r="F1" s="2"/>
      <c r="R1" s="4" t="s">
        <v>12</v>
      </c>
    </row>
    <row r="2" spans="4:18" ht="12.75"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2:18" ht="15.75">
      <c r="B3" s="37" t="s">
        <v>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2:18" ht="15.75">
      <c r="B4" s="37" t="s">
        <v>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2:18" ht="15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2:18" ht="34.5" customHeight="1">
      <c r="B6" s="28" t="s">
        <v>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ht="12.75">
      <c r="C7" s="6"/>
    </row>
    <row r="8" spans="2:18" s="7" customFormat="1" ht="12.75" customHeight="1">
      <c r="B8" s="29" t="s">
        <v>0</v>
      </c>
      <c r="C8" s="29" t="s">
        <v>18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</row>
    <row r="9" spans="2:18" s="7" customFormat="1" ht="11.25" customHeight="1">
      <c r="B9" s="30"/>
      <c r="C9" s="30"/>
      <c r="D9" s="34">
        <v>2010</v>
      </c>
      <c r="E9" s="35"/>
      <c r="F9" s="34">
        <f>1+D9</f>
        <v>2011</v>
      </c>
      <c r="G9" s="35"/>
      <c r="H9" s="34">
        <f>1+F9</f>
        <v>2012</v>
      </c>
      <c r="I9" s="35"/>
      <c r="J9" s="34">
        <f>1+H9</f>
        <v>2013</v>
      </c>
      <c r="K9" s="35"/>
      <c r="L9" s="34">
        <f>1+J9</f>
        <v>2014</v>
      </c>
      <c r="M9" s="35"/>
      <c r="N9" s="19">
        <f>1+L9</f>
        <v>2015</v>
      </c>
      <c r="O9" s="19">
        <f>1+N9</f>
        <v>2016</v>
      </c>
      <c r="P9" s="19">
        <f>1+O9</f>
        <v>2017</v>
      </c>
      <c r="Q9" s="19">
        <f>1+P9</f>
        <v>2018</v>
      </c>
      <c r="R9" s="20">
        <f>1+Q9</f>
        <v>2019</v>
      </c>
    </row>
    <row r="10" spans="2:18" s="7" customFormat="1" ht="11.25" customHeight="1">
      <c r="B10" s="31"/>
      <c r="C10" s="31"/>
      <c r="D10" s="19" t="s">
        <v>5</v>
      </c>
      <c r="E10" s="10" t="s">
        <v>6</v>
      </c>
      <c r="F10" s="19" t="s">
        <v>5</v>
      </c>
      <c r="G10" s="10" t="s">
        <v>6</v>
      </c>
      <c r="H10" s="19" t="s">
        <v>5</v>
      </c>
      <c r="I10" s="10" t="s">
        <v>6</v>
      </c>
      <c r="J10" s="19" t="s">
        <v>5</v>
      </c>
      <c r="K10" s="10" t="s">
        <v>6</v>
      </c>
      <c r="L10" s="19" t="s">
        <v>5</v>
      </c>
      <c r="M10" s="10" t="s">
        <v>6</v>
      </c>
      <c r="N10" s="10" t="s">
        <v>6</v>
      </c>
      <c r="O10" s="10" t="s">
        <v>6</v>
      </c>
      <c r="P10" s="10" t="s">
        <v>6</v>
      </c>
      <c r="Q10" s="10" t="s">
        <v>6</v>
      </c>
      <c r="R10" s="20" t="s">
        <v>6</v>
      </c>
    </row>
    <row r="11" spans="2:18" s="7" customFormat="1" ht="11.25">
      <c r="B11" s="11">
        <v>1</v>
      </c>
      <c r="C11" s="11">
        <v>2</v>
      </c>
      <c r="D11" s="11">
        <f>1+C11</f>
        <v>3</v>
      </c>
      <c r="E11" s="11">
        <f aca="true" t="shared" si="0" ref="E11:R11">1+D11</f>
        <v>4</v>
      </c>
      <c r="F11" s="11">
        <f t="shared" si="0"/>
        <v>5</v>
      </c>
      <c r="G11" s="11">
        <f t="shared" si="0"/>
        <v>6</v>
      </c>
      <c r="H11" s="11">
        <f t="shared" si="0"/>
        <v>7</v>
      </c>
      <c r="I11" s="11">
        <f t="shared" si="0"/>
        <v>8</v>
      </c>
      <c r="J11" s="11">
        <f t="shared" si="0"/>
        <v>9</v>
      </c>
      <c r="K11" s="11">
        <f t="shared" si="0"/>
        <v>10</v>
      </c>
      <c r="L11" s="11">
        <f t="shared" si="0"/>
        <v>11</v>
      </c>
      <c r="M11" s="11">
        <f t="shared" si="0"/>
        <v>12</v>
      </c>
      <c r="N11" s="11">
        <f t="shared" si="0"/>
        <v>13</v>
      </c>
      <c r="O11" s="11">
        <f t="shared" si="0"/>
        <v>14</v>
      </c>
      <c r="P11" s="11">
        <f t="shared" si="0"/>
        <v>15</v>
      </c>
      <c r="Q11" s="11">
        <f t="shared" si="0"/>
        <v>16</v>
      </c>
      <c r="R11" s="11">
        <f t="shared" si="0"/>
        <v>17</v>
      </c>
    </row>
    <row r="12" spans="2:18" s="7" customFormat="1" ht="30" customHeight="1">
      <c r="B12" s="24">
        <v>1</v>
      </c>
      <c r="C12" s="25" t="s">
        <v>13</v>
      </c>
      <c r="D12" s="21">
        <v>12.399999999999999</v>
      </c>
      <c r="E12" s="21">
        <v>2.6</v>
      </c>
      <c r="F12" s="21">
        <v>15.7</v>
      </c>
      <c r="G12" s="21">
        <v>3.7</v>
      </c>
      <c r="H12" s="21">
        <v>15</v>
      </c>
      <c r="I12" s="21">
        <v>3.8000000000000003</v>
      </c>
      <c r="J12" s="21">
        <v>12.200000000000001</v>
      </c>
      <c r="K12" s="21">
        <v>2.7</v>
      </c>
      <c r="L12" s="21">
        <v>14.600000000000001</v>
      </c>
      <c r="M12" s="21">
        <v>3.1</v>
      </c>
      <c r="N12" s="21">
        <v>5.6</v>
      </c>
      <c r="O12" s="21">
        <v>8.5</v>
      </c>
      <c r="P12" s="21">
        <v>13.8</v>
      </c>
      <c r="Q12" s="21">
        <v>17.3</v>
      </c>
      <c r="R12" s="21">
        <v>19</v>
      </c>
    </row>
    <row r="13" spans="2:18" s="7" customFormat="1" ht="54" customHeight="1">
      <c r="B13" s="24">
        <v>2</v>
      </c>
      <c r="C13" s="25" t="s">
        <v>14</v>
      </c>
      <c r="D13" s="21">
        <v>88.8</v>
      </c>
      <c r="E13" s="21">
        <v>11.3</v>
      </c>
      <c r="F13" s="21">
        <v>117.5</v>
      </c>
      <c r="G13" s="21">
        <v>25.3</v>
      </c>
      <c r="H13" s="21">
        <v>103.3</v>
      </c>
      <c r="I13" s="21">
        <v>29.5</v>
      </c>
      <c r="J13" s="21">
        <v>40.6</v>
      </c>
      <c r="K13" s="21">
        <v>21.299999999999997</v>
      </c>
      <c r="L13" s="21">
        <v>29.8</v>
      </c>
      <c r="M13" s="21">
        <v>32.400000000000006</v>
      </c>
      <c r="N13" s="21">
        <v>66.3</v>
      </c>
      <c r="O13" s="21">
        <v>105.7</v>
      </c>
      <c r="P13" s="21">
        <v>152</v>
      </c>
      <c r="Q13" s="21">
        <v>168.5</v>
      </c>
      <c r="R13" s="21">
        <v>200.5</v>
      </c>
    </row>
    <row r="14" spans="2:18" s="7" customFormat="1" ht="78" customHeight="1">
      <c r="B14" s="24">
        <v>3</v>
      </c>
      <c r="C14" s="25" t="s">
        <v>15</v>
      </c>
      <c r="D14" s="21">
        <v>190.39999999999998</v>
      </c>
      <c r="E14" s="21">
        <v>16.8</v>
      </c>
      <c r="F14" s="21">
        <v>194.70000000000002</v>
      </c>
      <c r="G14" s="21">
        <v>32.8</v>
      </c>
      <c r="H14" s="21">
        <v>204</v>
      </c>
      <c r="I14" s="21">
        <v>22.7</v>
      </c>
      <c r="J14" s="21">
        <v>96.9</v>
      </c>
      <c r="K14" s="21">
        <v>26.299999999999997</v>
      </c>
      <c r="L14" s="21">
        <v>196</v>
      </c>
      <c r="M14" s="21">
        <v>29.9</v>
      </c>
      <c r="N14" s="21">
        <v>57.6</v>
      </c>
      <c r="O14" s="21">
        <v>83</v>
      </c>
      <c r="P14" s="21">
        <v>102</v>
      </c>
      <c r="Q14" s="21">
        <v>139.5</v>
      </c>
      <c r="R14" s="21">
        <v>166.5</v>
      </c>
    </row>
    <row r="15" spans="2:18" s="7" customFormat="1" ht="102">
      <c r="B15" s="26">
        <v>4</v>
      </c>
      <c r="C15" s="25" t="s">
        <v>16</v>
      </c>
      <c r="D15" s="21">
        <v>80.6</v>
      </c>
      <c r="E15" s="21">
        <v>40.3</v>
      </c>
      <c r="F15" s="21">
        <v>58.099999999999994</v>
      </c>
      <c r="G15" s="21">
        <v>19.1</v>
      </c>
      <c r="H15" s="21">
        <v>104.89999999999999</v>
      </c>
      <c r="I15" s="21">
        <v>13.5</v>
      </c>
      <c r="J15" s="21">
        <v>32.2</v>
      </c>
      <c r="K15" s="21">
        <v>9.100000000000001</v>
      </c>
      <c r="L15" s="21">
        <v>45</v>
      </c>
      <c r="M15" s="21">
        <v>10.8</v>
      </c>
      <c r="N15" s="21">
        <v>18.3</v>
      </c>
      <c r="O15" s="21">
        <v>22.6</v>
      </c>
      <c r="P15" s="21">
        <v>32</v>
      </c>
      <c r="Q15" s="21">
        <v>41</v>
      </c>
      <c r="R15" s="21">
        <v>42.5</v>
      </c>
    </row>
    <row r="16" spans="2:18" s="7" customFormat="1" ht="25.5">
      <c r="B16" s="26">
        <v>5</v>
      </c>
      <c r="C16" s="25" t="s">
        <v>17</v>
      </c>
      <c r="D16" s="21">
        <v>27.8</v>
      </c>
      <c r="E16" s="21">
        <v>9</v>
      </c>
      <c r="F16" s="21">
        <v>64</v>
      </c>
      <c r="G16" s="21">
        <v>14.1</v>
      </c>
      <c r="H16" s="21">
        <v>22.8</v>
      </c>
      <c r="I16" s="21">
        <v>25.5</v>
      </c>
      <c r="J16" s="21">
        <v>18.099999999999998</v>
      </c>
      <c r="K16" s="21">
        <v>10.6</v>
      </c>
      <c r="L16" s="21">
        <v>14.600000000000001</v>
      </c>
      <c r="M16" s="21">
        <v>23.8</v>
      </c>
      <c r="N16" s="21">
        <v>32.2</v>
      </c>
      <c r="O16" s="21">
        <v>40.2</v>
      </c>
      <c r="P16" s="21">
        <v>70.2</v>
      </c>
      <c r="Q16" s="21">
        <v>83.7</v>
      </c>
      <c r="R16" s="21">
        <v>71.5</v>
      </c>
    </row>
    <row r="17" spans="2:18" s="7" customFormat="1" ht="12.75">
      <c r="B17" s="8"/>
      <c r="C17" s="9" t="s">
        <v>7</v>
      </c>
      <c r="D17" s="27">
        <f>SUM(D12:D16)</f>
        <v>399.99999999999994</v>
      </c>
      <c r="E17" s="27">
        <f aca="true" t="shared" si="1" ref="E17:R17">SUM(E12:E16)</f>
        <v>80</v>
      </c>
      <c r="F17" s="27">
        <f t="shared" si="1"/>
        <v>450</v>
      </c>
      <c r="G17" s="27">
        <f t="shared" si="1"/>
        <v>95</v>
      </c>
      <c r="H17" s="27">
        <f t="shared" si="1"/>
        <v>450</v>
      </c>
      <c r="I17" s="27">
        <f t="shared" si="1"/>
        <v>95</v>
      </c>
      <c r="J17" s="27">
        <f t="shared" si="1"/>
        <v>200.00000000000003</v>
      </c>
      <c r="K17" s="27">
        <f t="shared" si="1"/>
        <v>70</v>
      </c>
      <c r="L17" s="27">
        <f t="shared" si="1"/>
        <v>300</v>
      </c>
      <c r="M17" s="27">
        <f t="shared" si="1"/>
        <v>100</v>
      </c>
      <c r="N17" s="27">
        <f t="shared" si="1"/>
        <v>180</v>
      </c>
      <c r="O17" s="27">
        <f t="shared" si="1"/>
        <v>260</v>
      </c>
      <c r="P17" s="27">
        <f t="shared" si="1"/>
        <v>370</v>
      </c>
      <c r="Q17" s="27">
        <f t="shared" si="1"/>
        <v>450</v>
      </c>
      <c r="R17" s="27">
        <f t="shared" si="1"/>
        <v>500</v>
      </c>
    </row>
    <row r="18" spans="2:18" s="7" customFormat="1" ht="12" customHeight="1">
      <c r="B18" s="12"/>
      <c r="C18" s="1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s="7" customFormat="1" ht="37.5" customHeight="1">
      <c r="B19" s="36" t="s">
        <v>8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2:18" s="7" customFormat="1" ht="18.75" customHeight="1">
      <c r="B20" s="12"/>
      <c r="C20" s="1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s="7" customFormat="1" ht="23.25" customHeight="1">
      <c r="B21" s="13" t="s">
        <v>10</v>
      </c>
      <c r="C21" s="13"/>
      <c r="D21" s="23"/>
      <c r="E21" s="2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s="7" customFormat="1" ht="12.75" customHeight="1">
      <c r="B22" s="13" t="s">
        <v>11</v>
      </c>
      <c r="C22" s="13"/>
      <c r="D22" s="23"/>
      <c r="E22" s="2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s="7" customFormat="1" ht="18" customHeight="1">
      <c r="B23" s="14" t="s">
        <v>1</v>
      </c>
      <c r="C23" s="14"/>
      <c r="D23" s="14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2:18" s="22" customFormat="1" ht="6.75" customHeight="1">
      <c r="B24" s="23"/>
      <c r="C24" s="23"/>
      <c r="D24" s="23"/>
      <c r="E24" s="2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3" ht="30" customHeight="1">
      <c r="B25" s="16" t="s">
        <v>2</v>
      </c>
      <c r="C25" s="16"/>
    </row>
  </sheetData>
  <sheetProtection formatRows="0" insertRows="0" deleteRows="0"/>
  <protectedRanges>
    <protectedRange sqref="A12:A23 S12:IV23" name="Диапазон5"/>
    <protectedRange sqref="A12:A23 S12:IV23" name="Диапазон1"/>
    <protectedRange sqref="A6 S6:IV6" name="Диапазон4"/>
    <protectedRange sqref="B6:R6" name="Диапазон4_1"/>
    <protectedRange sqref="B12:C16" name="Диапазон5_1_1"/>
    <protectedRange sqref="B21:R24" name="Диапазон3_1_1"/>
    <protectedRange sqref="B12:C16" name="Диапазон1_1_1"/>
    <protectedRange sqref="D17:R17" name="Диапазон2_1_1"/>
  </protectedRanges>
  <mergeCells count="12">
    <mergeCell ref="B3:R3"/>
    <mergeCell ref="B4:R4"/>
    <mergeCell ref="B6:R6"/>
    <mergeCell ref="B8:B10"/>
    <mergeCell ref="C8:C10"/>
    <mergeCell ref="D8:R8"/>
    <mergeCell ref="D9:E9"/>
    <mergeCell ref="F9:G9"/>
    <mergeCell ref="H9:I9"/>
    <mergeCell ref="J9:K9"/>
    <mergeCell ref="B19:R19"/>
    <mergeCell ref="L9:M9"/>
  </mergeCells>
  <printOptions/>
  <pageMargins left="0.6692913385826772" right="0.3937007874015748" top="0.9055118110236221" bottom="0.7086614173228347" header="0.5118110236220472" footer="0.5118110236220472"/>
  <pageSetup horizontalDpi="600" verticalDpi="600" orientation="landscape" paperSize="9" r:id="rId1"/>
  <headerFooter alignWithMargins="0">
    <oddFooter>&amp;LПриложение 2.2 к Проекту Программы развития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Минобрнауки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Пресс-служба</dc:creator>
  <cp:keywords/>
  <dc:description/>
  <cp:lastModifiedBy>Gerashchenko</cp:lastModifiedBy>
  <cp:lastPrinted>2010-04-30T09:12:12Z</cp:lastPrinted>
  <dcterms:created xsi:type="dcterms:W3CDTF">1996-10-14T23:33:28Z</dcterms:created>
  <dcterms:modified xsi:type="dcterms:W3CDTF">2010-06-09T05:31:57Z</dcterms:modified>
  <cp:category/>
  <cp:version/>
  <cp:contentType/>
  <cp:contentStatus/>
</cp:coreProperties>
</file>